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ASF\Downloads\"/>
    </mc:Choice>
  </mc:AlternateContent>
  <xr:revisionPtr revIDLastSave="0" documentId="13_ncr:1_{D4BD3668-4045-4B1B-9A97-CE9CE70519CD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1н3д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19" i="1"/>
  <c r="H19" i="1"/>
  <c r="I19" i="1"/>
  <c r="J19" i="1"/>
  <c r="E19" i="1"/>
  <c r="G11" i="1" l="1"/>
  <c r="G20" i="1" s="1"/>
  <c r="H11" i="1"/>
  <c r="H20" i="1" s="1"/>
  <c r="I11" i="1"/>
  <c r="I20" i="1" s="1"/>
  <c r="J11" i="1"/>
  <c r="J20" i="1" s="1"/>
  <c r="E11" i="1"/>
  <c r="E20" i="1" s="1"/>
</calcChain>
</file>

<file path=xl/sharedStrings.xml><?xml version="1.0" encoding="utf-8"?>
<sst xmlns="http://schemas.openxmlformats.org/spreadsheetml/2006/main" count="52" uniqueCount="48">
  <si>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</si>
  <si>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</si>
  <si>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</si>
  <si>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</si>
  <si>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</si>
  <si>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</si>
  <si>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</si>
  <si>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</si>
  <si>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</si>
  <si>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</si>
  <si>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</si>
  <si>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</si>
  <si>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</si>
  <si>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</si>
  <si>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</si>
  <si>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</si>
  <si>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</si>
  <si>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</si>
  <si>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</si>
  <si>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</si>
  <si>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</si>
  <si>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</si>
  <si>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</si>
  <si>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</si>
  <si>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</si>
  <si>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"СШ №19"</t>
  </si>
  <si>
    <t>Итого:</t>
  </si>
  <si>
    <t>(12)</t>
  </si>
  <si>
    <t>напиток</t>
  </si>
  <si>
    <t>Хлеб "Дарницкий"</t>
  </si>
  <si>
    <t>Итого за день:</t>
  </si>
  <si>
    <t>Хлеб пшеничный</t>
  </si>
  <si>
    <t>629 (12)</t>
  </si>
  <si>
    <t>Макаронные изделия отварные</t>
  </si>
  <si>
    <t>Чай с лимоном</t>
  </si>
  <si>
    <t>Мясо тушеное в соусе (свинина)/Перец сладкий порциями 120/30</t>
  </si>
  <si>
    <t>469 (12)</t>
  </si>
  <si>
    <t>437 (22)/(0)</t>
  </si>
  <si>
    <t>Борщ с капустой и картофелем/Сметана/Зелень петрушки, укропа порциями 200/10/1</t>
  </si>
  <si>
    <t>Битки Российские/Говядина отварная 90/60</t>
  </si>
  <si>
    <t>Гречка отварная рассыпчатая с м/с</t>
  </si>
  <si>
    <t>Сок фруктовый</t>
  </si>
  <si>
    <t>Батон пшеничный с отрубями</t>
  </si>
  <si>
    <t>110 (22)/(1)/24 (12)</t>
  </si>
  <si>
    <t>(0)/(12)</t>
  </si>
  <si>
    <t>463 (12)</t>
  </si>
  <si>
    <t>707 (22)</t>
  </si>
  <si>
    <t>(0)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</si>
</sst>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63">
    <xf numFmtId="0" fontId="0" fillId="0" borderId="0" xfId="0"/>
    <xf numFmtId="0" fontId="6" fillId="2" borderId="1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 applyProtection="1">
      <alignment horizontal="right" wrapText="1"/>
      <protection locked="0"/>
    </xf>
    <xf numFmtId="2" fontId="5" fillId="2" borderId="11" xfId="0" applyNumberFormat="1" applyFont="1" applyFill="1" applyBorder="1" applyProtection="1">
      <protection locked="0"/>
    </xf>
    <xf numFmtId="2" fontId="5" fillId="2" borderId="12" xfId="0" applyNumberFormat="1" applyFont="1" applyFill="1" applyBorder="1" applyProtection="1">
      <protection locked="0"/>
    </xf>
    <xf numFmtId="0" fontId="6" fillId="2" borderId="4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 applyProtection="1">
      <alignment horizontal="right" wrapText="1"/>
      <protection locked="0"/>
    </xf>
    <xf numFmtId="2" fontId="5" fillId="2" borderId="19" xfId="0" applyNumberFormat="1" applyFont="1" applyFill="1" applyBorder="1" applyProtection="1">
      <protection locked="0"/>
    </xf>
    <xf numFmtId="0" fontId="5" fillId="2" borderId="1" xfId="0" applyFont="1" applyFill="1" applyBorder="1" applyAlignment="1" applyProtection="1">
      <alignment horizontal="right" wrapText="1"/>
      <protection locked="0"/>
    </xf>
    <xf numFmtId="2" fontId="5" fillId="2" borderId="1" xfId="0" applyNumberFormat="1" applyFont="1" applyFill="1" applyBorder="1" applyProtection="1">
      <protection locked="0"/>
    </xf>
    <xf numFmtId="2" fontId="5" fillId="2" borderId="9" xfId="0" applyNumberFormat="1" applyFont="1" applyFill="1" applyBorder="1" applyProtection="1">
      <protection locked="0"/>
    </xf>
    <xf numFmtId="2" fontId="5" fillId="2" borderId="20" xfId="0" applyNumberFormat="1" applyFont="1" applyFill="1" applyBorder="1" applyProtection="1">
      <protection locked="0"/>
    </xf>
    <xf numFmtId="0" fontId="6" fillId="2" borderId="1" xfId="3" applyFont="1" applyFill="1" applyBorder="1" applyAlignment="1">
      <alignment horizontal="center" vertical="center" wrapText="1"/>
    </xf>
    <xf numFmtId="0" fontId="6" fillId="2" borderId="3" xfId="3" applyFont="1" applyFill="1" applyBorder="1" applyAlignment="1">
      <alignment vertical="center" wrapText="1"/>
    </xf>
    <xf numFmtId="0" fontId="6" fillId="2" borderId="11" xfId="3" applyNumberFormat="1" applyFont="1" applyFill="1" applyBorder="1" applyAlignment="1">
      <alignment horizontal="center" vertical="center" wrapText="1"/>
    </xf>
    <xf numFmtId="0" fontId="6" fillId="2" borderId="12" xfId="3" applyFont="1" applyFill="1" applyBorder="1" applyAlignment="1">
      <alignment horizontal="center" vertical="center" wrapText="1"/>
    </xf>
    <xf numFmtId="0" fontId="6" fillId="2" borderId="1" xfId="3" applyFont="1" applyFill="1" applyBorder="1" applyAlignment="1">
      <alignment wrapText="1"/>
    </xf>
    <xf numFmtId="0" fontId="1" fillId="0" borderId="0" xfId="0" applyFont="1"/>
    <xf numFmtId="0" fontId="6" fillId="0" borderId="1" xfId="4" applyFont="1" applyBorder="1" applyAlignment="1">
      <alignment wrapText="1"/>
    </xf>
    <xf numFmtId="0" fontId="6" fillId="2" borderId="1" xfId="4" applyFont="1" applyFill="1" applyBorder="1" applyAlignment="1">
      <alignment horizontal="center" vertical="center" wrapText="1"/>
    </xf>
    <xf numFmtId="0" fontId="6" fillId="2" borderId="3" xfId="4" applyFont="1" applyFill="1" applyBorder="1" applyAlignment="1">
      <alignment vertical="center" wrapText="1"/>
    </xf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5" xfId="0" applyFont="1" applyBorder="1"/>
    <xf numFmtId="0" fontId="1" fillId="0" borderId="8" xfId="0" applyFont="1" applyBorder="1"/>
    <xf numFmtId="0" fontId="1" fillId="0" borderId="10" xfId="0" applyFont="1" applyBorder="1"/>
    <xf numFmtId="2" fontId="1" fillId="2" borderId="11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2" borderId="6" xfId="0" applyNumberFormat="1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NumberFormat="1" applyFont="1" applyFill="1" applyBorder="1" applyProtection="1">
      <protection locked="0"/>
    </xf>
    <xf numFmtId="0" fontId="1" fillId="0" borderId="1" xfId="4" applyFont="1" applyBorder="1"/>
    <xf numFmtId="0" fontId="1" fillId="2" borderId="4" xfId="0" applyNumberFormat="1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1" fillId="2" borderId="1" xfId="4" applyFont="1" applyFill="1" applyBorder="1" applyAlignment="1" applyProtection="1">
      <alignment horizontal="center" vertical="top" wrapText="1"/>
      <protection locked="0"/>
    </xf>
    <xf numFmtId="0" fontId="6" fillId="2" borderId="6" xfId="4" applyNumberFormat="1" applyFont="1" applyFill="1" applyBorder="1" applyAlignment="1">
      <alignment horizontal="center" vertical="center" wrapText="1"/>
    </xf>
    <xf numFmtId="0" fontId="6" fillId="2" borderId="1" xfId="4" applyNumberFormat="1" applyFont="1" applyFill="1" applyBorder="1" applyAlignment="1">
      <alignment horizontal="center" vertical="center" wrapText="1"/>
    </xf>
    <xf numFmtId="0" fontId="1" fillId="2" borderId="3" xfId="4" applyFont="1" applyFill="1" applyBorder="1" applyAlignment="1" applyProtection="1">
      <alignment vertical="top" wrapText="1"/>
      <protection locked="0"/>
    </xf>
    <xf numFmtId="0" fontId="1" fillId="2" borderId="1" xfId="4" applyNumberFormat="1" applyFont="1" applyFill="1" applyBorder="1" applyAlignment="1" applyProtection="1">
      <alignment horizontal="center" vertical="top" wrapText="1"/>
      <protection locked="0"/>
    </xf>
    <xf numFmtId="0" fontId="1" fillId="2" borderId="7" xfId="4" applyFont="1" applyFill="1" applyBorder="1" applyAlignment="1" applyProtection="1">
      <alignment horizontal="center" vertical="top" wrapText="1"/>
      <protection locked="0"/>
    </xf>
    <xf numFmtId="0" fontId="6" fillId="2" borderId="9" xfId="4" applyFont="1" applyFill="1" applyBorder="1" applyAlignment="1">
      <alignment horizontal="center" vertical="center" wrapText="1"/>
    </xf>
    <xf numFmtId="0" fontId="1" fillId="2" borderId="9" xfId="4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4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5">
    <cellStyle name="Обычный" xfId="0" builtinId="0"/>
    <cellStyle name="Обычный 2" xfId="1" xr:uid="{7405D7EC-E53B-4D1F-882D-D9AC3A4B0B2D}"/>
    <cellStyle name="Обычный 3" xfId="2" xr:uid="{5404FC70-616A-4A5F-A89F-F8875C5525F8}"/>
    <cellStyle name="Обычный 4" xfId="3" xr:uid="{96BD23C8-5C74-4BA4-8A1D-700788AAB18D}"/>
    <cellStyle name="Обычный 5" xfId="4" xr:uid="{9EE27AC6-3BCD-4C68-9158-D5EB0F91B6A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zoomScale="145" zoomScaleNormal="145" workbookViewId="0">
      <selection activeCell="K13" sqref="K13"/>
    </sheetView>
  </sheetViews>
  <sheetFormatPr defaultRowHeight="15" x14ac:dyDescent="0.25"/>
  <cols>
    <col min="1" max="1" width="12.140625" customWidth="1"/>
    <col min="2" max="2" width="12" bestFit="1" customWidth="1"/>
    <col min="3" max="3" width="9.425781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7" t="s">
        <v>0</v>
      </c>
      <c r="B1" s="60" t="s">
        <v>25</v>
      </c>
      <c r="C1" s="61"/>
      <c r="D1" s="62"/>
      <c r="E1" s="17" t="s">
        <v>21</v>
      </c>
      <c r="F1" s="21"/>
      <c r="G1" s="17"/>
      <c r="H1" s="17"/>
      <c r="I1" s="17" t="s">
        <v>1</v>
      </c>
      <c r="J1" s="22">
        <v>45616</v>
      </c>
    </row>
    <row r="2" spans="1:10" ht="7.5" customHeight="1" thickBot="1" x14ac:dyDescent="0.3">
      <c r="A2" s="17"/>
      <c r="B2" s="17"/>
      <c r="C2" s="17"/>
      <c r="D2" s="17"/>
      <c r="E2" s="17"/>
      <c r="F2" s="17"/>
      <c r="G2" s="17"/>
      <c r="H2" s="17"/>
      <c r="I2" s="17"/>
      <c r="J2" s="17"/>
    </row>
    <row r="3" spans="1:10" ht="15.75" thickBot="1" x14ac:dyDescent="0.3">
      <c r="A3" s="23" t="s">
        <v>2</v>
      </c>
      <c r="B3" s="24" t="s">
        <v>3</v>
      </c>
      <c r="C3" s="25" t="s">
        <v>23</v>
      </c>
      <c r="D3" s="25" t="s">
        <v>4</v>
      </c>
      <c r="E3" s="25" t="s">
        <v>24</v>
      </c>
      <c r="F3" s="25" t="s">
        <v>5</v>
      </c>
      <c r="G3" s="25" t="s">
        <v>6</v>
      </c>
      <c r="H3" s="25" t="s">
        <v>7</v>
      </c>
      <c r="I3" s="25" t="s">
        <v>8</v>
      </c>
      <c r="J3" s="26" t="s">
        <v>9</v>
      </c>
    </row>
    <row r="4" spans="1:10" x14ac:dyDescent="0.25">
      <c r="A4" s="27" t="s">
        <v>10</v>
      </c>
      <c r="B4" s="18" t="s">
        <v>22</v>
      </c>
      <c r="C4" s="53" t="s">
        <v>27</v>
      </c>
      <c r="D4" s="20" t="s">
        <v>31</v>
      </c>
      <c r="E4" s="52">
        <v>30</v>
      </c>
      <c r="F4" s="5"/>
      <c r="G4" s="52">
        <v>61</v>
      </c>
      <c r="H4" s="52">
        <v>1.81</v>
      </c>
      <c r="I4" s="52">
        <v>0.25</v>
      </c>
      <c r="J4" s="57">
        <v>12.84</v>
      </c>
    </row>
    <row r="5" spans="1:10" x14ac:dyDescent="0.25">
      <c r="A5" s="28"/>
      <c r="B5" s="18" t="s">
        <v>18</v>
      </c>
      <c r="C5" s="54" t="s">
        <v>36</v>
      </c>
      <c r="D5" s="20" t="s">
        <v>33</v>
      </c>
      <c r="E5" s="19">
        <v>150</v>
      </c>
      <c r="F5" s="1"/>
      <c r="G5" s="19">
        <v>195</v>
      </c>
      <c r="H5" s="19">
        <v>4.79</v>
      </c>
      <c r="I5" s="19">
        <v>4.2</v>
      </c>
      <c r="J5" s="58">
        <v>34.409999999999997</v>
      </c>
    </row>
    <row r="6" spans="1:10" x14ac:dyDescent="0.25">
      <c r="A6" s="28"/>
      <c r="B6" s="18" t="s">
        <v>12</v>
      </c>
      <c r="C6" s="54" t="s">
        <v>32</v>
      </c>
      <c r="D6" s="20" t="s">
        <v>34</v>
      </c>
      <c r="E6" s="19">
        <v>207</v>
      </c>
      <c r="F6" s="1"/>
      <c r="G6" s="19">
        <v>37</v>
      </c>
      <c r="H6" s="19">
        <v>0.21</v>
      </c>
      <c r="I6" s="19">
        <v>0</v>
      </c>
      <c r="J6" s="58">
        <v>8.93</v>
      </c>
    </row>
    <row r="7" spans="1:10" ht="30" x14ac:dyDescent="0.25">
      <c r="A7" s="28"/>
      <c r="B7" s="18" t="s">
        <v>11</v>
      </c>
      <c r="C7" s="54" t="s">
        <v>37</v>
      </c>
      <c r="D7" s="20" t="s">
        <v>35</v>
      </c>
      <c r="E7" s="19">
        <v>150</v>
      </c>
      <c r="F7" s="1"/>
      <c r="G7" s="19">
        <v>280</v>
      </c>
      <c r="H7" s="19">
        <v>9.68</v>
      </c>
      <c r="I7" s="19">
        <v>24.53</v>
      </c>
      <c r="J7" s="58">
        <v>5.24</v>
      </c>
    </row>
    <row r="8" spans="1:10" ht="15.75" thickBot="1" x14ac:dyDescent="0.3">
      <c r="A8" s="29"/>
      <c r="B8" s="16"/>
      <c r="C8" s="14"/>
      <c r="D8" s="13"/>
      <c r="E8" s="12"/>
      <c r="F8" s="30"/>
      <c r="G8" s="12"/>
      <c r="H8" s="12"/>
      <c r="I8" s="12"/>
      <c r="J8" s="15"/>
    </row>
    <row r="9" spans="1:10" x14ac:dyDescent="0.25">
      <c r="A9" s="27" t="s">
        <v>13</v>
      </c>
      <c r="B9" s="31" t="s">
        <v>19</v>
      </c>
      <c r="C9" s="32"/>
      <c r="D9" s="33"/>
      <c r="E9" s="34"/>
      <c r="F9" s="35"/>
      <c r="G9" s="34"/>
      <c r="H9" s="34"/>
      <c r="I9" s="34"/>
      <c r="J9" s="36"/>
    </row>
    <row r="10" spans="1:10" x14ac:dyDescent="0.25">
      <c r="A10" s="28"/>
      <c r="B10" s="37"/>
      <c r="C10" s="38"/>
      <c r="D10" s="39"/>
      <c r="E10" s="40"/>
      <c r="F10" s="41"/>
      <c r="G10" s="40"/>
      <c r="H10" s="40"/>
      <c r="I10" s="40"/>
      <c r="J10" s="42"/>
    </row>
    <row r="11" spans="1:10" ht="15.75" thickBot="1" x14ac:dyDescent="0.3">
      <c r="A11" s="29"/>
      <c r="B11" s="43"/>
      <c r="C11" s="44"/>
      <c r="D11" s="2" t="s">
        <v>26</v>
      </c>
      <c r="E11" s="3">
        <f>SUM(E4:E8)</f>
        <v>537</v>
      </c>
      <c r="F11" s="3">
        <v>166</v>
      </c>
      <c r="G11" s="3">
        <f t="shared" ref="G11:J11" si="0">SUM(G4:G8)</f>
        <v>573</v>
      </c>
      <c r="H11" s="3">
        <f t="shared" si="0"/>
        <v>16.489999999999998</v>
      </c>
      <c r="I11" s="3">
        <f t="shared" si="0"/>
        <v>28.98</v>
      </c>
      <c r="J11" s="4">
        <f t="shared" si="0"/>
        <v>61.42</v>
      </c>
    </row>
    <row r="12" spans="1:10" x14ac:dyDescent="0.25">
      <c r="A12" s="28" t="s">
        <v>14</v>
      </c>
      <c r="B12" s="45" t="s">
        <v>15</v>
      </c>
      <c r="C12" s="46"/>
      <c r="D12" s="47"/>
      <c r="E12" s="48"/>
      <c r="F12" s="49"/>
      <c r="G12" s="48"/>
      <c r="H12" s="48"/>
      <c r="I12" s="48"/>
      <c r="J12" s="50"/>
    </row>
    <row r="13" spans="1:10" ht="45" x14ac:dyDescent="0.25">
      <c r="A13" s="28"/>
      <c r="B13" s="45" t="s">
        <v>16</v>
      </c>
      <c r="C13" s="56" t="s">
        <v>43</v>
      </c>
      <c r="D13" s="55" t="s">
        <v>38</v>
      </c>
      <c r="E13" s="52">
        <v>211</v>
      </c>
      <c r="F13" s="41"/>
      <c r="G13" s="52">
        <v>80</v>
      </c>
      <c r="H13" s="52">
        <v>1.36</v>
      </c>
      <c r="I13" s="52">
        <v>4.21</v>
      </c>
      <c r="J13" s="59">
        <v>9.32</v>
      </c>
    </row>
    <row r="14" spans="1:10" x14ac:dyDescent="0.25">
      <c r="A14" s="28"/>
      <c r="B14" s="45" t="s">
        <v>17</v>
      </c>
      <c r="C14" s="56" t="s">
        <v>44</v>
      </c>
      <c r="D14" s="55" t="s">
        <v>39</v>
      </c>
      <c r="E14" s="52">
        <v>150</v>
      </c>
      <c r="F14" s="41"/>
      <c r="G14" s="52">
        <v>220</v>
      </c>
      <c r="H14" s="52">
        <v>12.19</v>
      </c>
      <c r="I14" s="52">
        <v>13.35</v>
      </c>
      <c r="J14" s="59">
        <v>12.57</v>
      </c>
    </row>
    <row r="15" spans="1:10" x14ac:dyDescent="0.25">
      <c r="A15" s="28"/>
      <c r="B15" s="45" t="s">
        <v>18</v>
      </c>
      <c r="C15" s="56" t="s">
        <v>45</v>
      </c>
      <c r="D15" s="55" t="s">
        <v>40</v>
      </c>
      <c r="E15" s="52">
        <v>150</v>
      </c>
      <c r="F15" s="41"/>
      <c r="G15" s="52">
        <v>211</v>
      </c>
      <c r="H15" s="52">
        <v>6.99</v>
      </c>
      <c r="I15" s="52">
        <v>5.04</v>
      </c>
      <c r="J15" s="59">
        <v>34.5</v>
      </c>
    </row>
    <row r="16" spans="1:10" x14ac:dyDescent="0.25">
      <c r="A16" s="28"/>
      <c r="B16" s="45" t="s">
        <v>28</v>
      </c>
      <c r="C16" s="56" t="s">
        <v>46</v>
      </c>
      <c r="D16" s="55" t="s">
        <v>41</v>
      </c>
      <c r="E16" s="52">
        <v>200</v>
      </c>
      <c r="F16" s="41"/>
      <c r="G16" s="52">
        <v>98</v>
      </c>
      <c r="H16" s="52">
        <v>1.1100000000000001</v>
      </c>
      <c r="I16" s="52">
        <v>0.17</v>
      </c>
      <c r="J16" s="59">
        <v>22.97</v>
      </c>
    </row>
    <row r="17" spans="1:10" x14ac:dyDescent="0.25">
      <c r="A17" s="28"/>
      <c r="B17" s="45" t="s">
        <v>22</v>
      </c>
      <c r="C17" s="54" t="s">
        <v>47</v>
      </c>
      <c r="D17" s="55" t="s">
        <v>42</v>
      </c>
      <c r="E17" s="52">
        <v>30</v>
      </c>
      <c r="F17" s="41"/>
      <c r="G17" s="52">
        <v>19</v>
      </c>
      <c r="H17" s="52">
        <v>1.78</v>
      </c>
      <c r="I17" s="52">
        <v>0.72</v>
      </c>
      <c r="J17" s="59">
        <v>1.34</v>
      </c>
    </row>
    <row r="18" spans="1:10" x14ac:dyDescent="0.25">
      <c r="A18" s="28"/>
      <c r="B18" s="45" t="s">
        <v>20</v>
      </c>
      <c r="C18" s="54" t="s">
        <v>27</v>
      </c>
      <c r="D18" s="55" t="s">
        <v>29</v>
      </c>
      <c r="E18" s="52">
        <v>20</v>
      </c>
      <c r="F18" s="41"/>
      <c r="G18" s="52">
        <v>42</v>
      </c>
      <c r="H18" s="52">
        <v>1.1200000000000001</v>
      </c>
      <c r="I18" s="52">
        <v>0.21</v>
      </c>
      <c r="J18" s="59">
        <v>8.98</v>
      </c>
    </row>
    <row r="19" spans="1:10" x14ac:dyDescent="0.25">
      <c r="A19" s="28"/>
      <c r="B19" s="51"/>
      <c r="C19" s="51"/>
      <c r="D19" s="8" t="s">
        <v>26</v>
      </c>
      <c r="E19" s="9">
        <f>SUM(E12:E18)</f>
        <v>761</v>
      </c>
      <c r="F19" s="9">
        <v>166</v>
      </c>
      <c r="G19" s="9">
        <f t="shared" ref="G19:J19" si="1">SUM(G12:G18)</f>
        <v>670</v>
      </c>
      <c r="H19" s="9">
        <f t="shared" si="1"/>
        <v>24.55</v>
      </c>
      <c r="I19" s="9">
        <f t="shared" si="1"/>
        <v>23.7</v>
      </c>
      <c r="J19" s="10">
        <f t="shared" si="1"/>
        <v>89.68</v>
      </c>
    </row>
    <row r="20" spans="1:10" ht="15.75" thickBot="1" x14ac:dyDescent="0.3">
      <c r="A20" s="29"/>
      <c r="B20" s="43"/>
      <c r="C20" s="43"/>
      <c r="D20" s="6" t="s">
        <v>30</v>
      </c>
      <c r="E20" s="7">
        <f>E11+E19</f>
        <v>1298</v>
      </c>
      <c r="F20" s="7">
        <f t="shared" ref="F20:I20" si="2">F11+F19</f>
        <v>332</v>
      </c>
      <c r="G20" s="7">
        <f t="shared" si="2"/>
        <v>1243</v>
      </c>
      <c r="H20" s="7">
        <f t="shared" si="2"/>
        <v>41.04</v>
      </c>
      <c r="I20" s="7">
        <f t="shared" si="2"/>
        <v>52.68</v>
      </c>
      <c r="J20" s="11">
        <f>J11+J19</f>
        <v>151.10000000000002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E11 G11:J1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1н3д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Алексей С. Филонов</cp:lastModifiedBy>
  <cp:lastPrinted>2021-05-18T10:32:40Z</cp:lastPrinted>
  <dcterms:created xsi:type="dcterms:W3CDTF">2015-06-05T18:19:34Z</dcterms:created>
  <dcterms:modified xsi:type="dcterms:W3CDTF">2024-11-20T03:07:42Z</dcterms:modified>
</cp:coreProperties>
</file>